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</definedName>
  </definedNames>
  <calcPr fullCalcOnLoad="1"/>
</workbook>
</file>

<file path=xl/comments1.xml><?xml version="1.0" encoding="utf-8"?>
<comments xmlns="http://schemas.openxmlformats.org/spreadsheetml/2006/main">
  <authors>
    <author>biz and james</author>
  </authors>
  <commentList>
    <comment ref="D6" authorId="0">
      <text>
        <r>
          <rPr>
            <b/>
            <sz val="8"/>
            <rFont val="Tahoma"/>
            <family val="0"/>
          </rPr>
          <t>biz and james:</t>
        </r>
        <r>
          <rPr>
            <sz val="8"/>
            <rFont val="Tahoma"/>
            <family val="0"/>
          </rPr>
          <t xml:space="preserve">
automatic calculation</t>
        </r>
      </text>
    </comment>
  </commentList>
</comments>
</file>

<file path=xl/sharedStrings.xml><?xml version="1.0" encoding="utf-8"?>
<sst xmlns="http://schemas.openxmlformats.org/spreadsheetml/2006/main" count="80" uniqueCount="62">
  <si>
    <t>LO AL #10</t>
  </si>
  <si>
    <t>Manufactured</t>
  </si>
  <si>
    <t>last hydro</t>
  </si>
  <si>
    <t>needs hydro by</t>
  </si>
  <si>
    <t>Years to hydro</t>
  </si>
  <si>
    <t>SCBA Tank Inventory + Maintenance</t>
  </si>
  <si>
    <t>LO AL #11</t>
  </si>
  <si>
    <t>LO AL #12</t>
  </si>
  <si>
    <t>LO AL #13</t>
  </si>
  <si>
    <t>Notes</t>
  </si>
  <si>
    <t>Last Known Location</t>
  </si>
  <si>
    <t>LO AL #01</t>
  </si>
  <si>
    <t>LO AL #02</t>
  </si>
  <si>
    <t>LO AL #03</t>
  </si>
  <si>
    <t>LO AL #04</t>
  </si>
  <si>
    <t>LO AL #05</t>
  </si>
  <si>
    <t>LO AL #06</t>
  </si>
  <si>
    <t>LO AL #07</t>
  </si>
  <si>
    <t>LO AL #08</t>
  </si>
  <si>
    <t>LO AL #09</t>
  </si>
  <si>
    <t>HI AL #01</t>
  </si>
  <si>
    <t>HI AL #02</t>
  </si>
  <si>
    <t>HI AL #03</t>
  </si>
  <si>
    <t>HI AL #04</t>
  </si>
  <si>
    <t>HI AL #05</t>
  </si>
  <si>
    <t>HI AL #06</t>
  </si>
  <si>
    <t>HI AL #07</t>
  </si>
  <si>
    <t>HI AL #08</t>
  </si>
  <si>
    <t>Tank Number</t>
  </si>
  <si>
    <t>e2</t>
  </si>
  <si>
    <t>LO AL #14</t>
  </si>
  <si>
    <t>LO AL #15</t>
  </si>
  <si>
    <t>LO AL #16</t>
  </si>
  <si>
    <t>LO AL #17</t>
  </si>
  <si>
    <t>HI AL = High Pressure (4500 psi) 30 minute, 45ft^3 glass wrapped aluminum tank</t>
  </si>
  <si>
    <t>LO AL = low pressure (2200 psi) 30 minute, 45ft^3 glass wrapped aluminum tank</t>
  </si>
  <si>
    <t>?</t>
  </si>
  <si>
    <t>Total: 8 high pressure, 17 low pressure</t>
  </si>
  <si>
    <t>e1 or logan</t>
  </si>
  <si>
    <t>Total age for composite and glass-wrapped</t>
  </si>
  <si>
    <t>Retire by</t>
  </si>
  <si>
    <t>Hydros done at Centennial Fire and Safety Equipment, 303-426-5970, 7100 N. Broadway, Denver. They have a couple of people who come to Boulder for delivery/pickup often. They might not be able to fill tanks after hydro. (7/01: hydro=$17. Fill = $10)</t>
  </si>
  <si>
    <t>lodge</t>
  </si>
  <si>
    <t>retired</t>
  </si>
  <si>
    <t>salina</t>
  </si>
  <si>
    <t>e3</t>
  </si>
  <si>
    <t>Some prices, as of 7/01. Pack maintenance (flow test etc) = $200. Convert low to high pressure = $800 to $1000. New SCBA packs = $3000. Used = $1500. Bottles = $500 new.</t>
  </si>
  <si>
    <t>Packs: 5 hi, not entry rated</t>
  </si>
  <si>
    <t>8 low, entry rated</t>
  </si>
  <si>
    <t>5 low, not entry rated</t>
  </si>
  <si>
    <t>Proposed distribution: 2 hi, E1. 2 hi, B1. 4 low E2,</t>
  </si>
  <si>
    <t xml:space="preserve">4 low E3 (2 till new E3). </t>
  </si>
  <si>
    <t>Aluminum O2 and SCBA tanks should be hydrotested every five years (DOT regulation) forever. Composite SCBA (includes all types of glass-wrapped) should be hydrotested every three years (DOT reg), up to 15 years from date of manufacture.  Once hydrotested, tanks need to be refilled.</t>
  </si>
  <si>
    <t>hydro now</t>
  </si>
  <si>
    <t>retire</t>
  </si>
  <si>
    <t>There is no common spec for fire extinguishers. They</t>
  </si>
  <si>
    <t>may or may not have a DOT spec, an exemption, or nothing, so they could</t>
  </si>
  <si>
    <t>have who knows what for a</t>
  </si>
  <si>
    <t>hydro period. NFPA might have a common spec, and we may want to follow</t>
  </si>
  <si>
    <t>that. I suggest sticking with the 6 year cycle of maintenance that the</t>
  </si>
  <si>
    <t>service people recommend.</t>
  </si>
  <si>
    <t>watch for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</si>
</sst>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m/d/yyyy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7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7" fontId="0" fillId="0" borderId="1" xfId="0" applyNumberFormat="1" applyBorder="1" applyAlignment="1">
      <alignment/>
    </xf>
    <xf numFmtId="17" fontId="0" fillId="0" borderId="1" xfId="0" applyNumberFormat="1" applyBorder="1" applyAlignment="1">
      <alignment wrapText="1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17" fontId="0" fillId="0" borderId="1" xfId="0" applyNumberFormat="1" applyFill="1" applyBorder="1" applyAlignment="1">
      <alignment/>
    </xf>
    <xf numFmtId="17" fontId="0" fillId="3" borderId="1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" xfId="0" applyFill="1" applyBorder="1" applyAlignment="1">
      <alignment wrapText="1"/>
    </xf>
    <xf numFmtId="17" fontId="0" fillId="0" borderId="1" xfId="0" applyNumberFormat="1" applyFill="1" applyBorder="1" applyAlignment="1">
      <alignment wrapText="1"/>
    </xf>
    <xf numFmtId="0" fontId="0" fillId="4" borderId="1" xfId="0" applyFill="1" applyBorder="1" applyAlignment="1">
      <alignment/>
    </xf>
    <xf numFmtId="17" fontId="0" fillId="4" borderId="1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20">
      <selection activeCell="G31" sqref="A8:G31"/>
    </sheetView>
  </sheetViews>
  <sheetFormatPr defaultColWidth="9.140625" defaultRowHeight="12.75"/>
  <cols>
    <col min="1" max="1" width="11.57421875" style="0" bestFit="1" customWidth="1"/>
    <col min="2" max="2" width="12.00390625" style="0" customWidth="1"/>
    <col min="3" max="3" width="10.421875" style="0" customWidth="1"/>
    <col min="4" max="5" width="9.57421875" style="0" customWidth="1"/>
    <col min="6" max="6" width="10.7109375" style="0" customWidth="1"/>
  </cols>
  <sheetData>
    <row r="1" spans="1:6" s="9" customFormat="1" ht="15.75">
      <c r="A1" s="8" t="s">
        <v>5</v>
      </c>
      <c r="B1" s="8"/>
      <c r="C1" s="8"/>
      <c r="F1" s="10">
        <f ca="1">TODAY()</f>
        <v>37195</v>
      </c>
    </row>
    <row r="2" spans="1:10" ht="42.75" customHeight="1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41.25" customHeight="1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</row>
    <row r="4" spans="1:9" ht="15" customHeight="1">
      <c r="A4" s="20" t="s">
        <v>34</v>
      </c>
      <c r="B4" s="21"/>
      <c r="C4" s="21"/>
      <c r="D4" s="21"/>
      <c r="E4" s="21"/>
      <c r="F4" s="21"/>
      <c r="G4" s="21"/>
      <c r="H4" s="21"/>
      <c r="I4" s="21"/>
    </row>
    <row r="5" spans="1:9" ht="15" customHeight="1">
      <c r="A5" s="20" t="s">
        <v>35</v>
      </c>
      <c r="B5" s="21"/>
      <c r="C5" s="21"/>
      <c r="D5" s="21"/>
      <c r="E5" s="21"/>
      <c r="F5" s="21"/>
      <c r="G5" s="21"/>
      <c r="H5" s="21"/>
      <c r="I5" s="21"/>
    </row>
    <row r="6" spans="1:7" ht="25.5">
      <c r="A6" s="2" t="s">
        <v>28</v>
      </c>
      <c r="B6" s="2" t="s">
        <v>1</v>
      </c>
      <c r="C6" s="2" t="s">
        <v>2</v>
      </c>
      <c r="D6" s="2" t="s">
        <v>3</v>
      </c>
      <c r="E6" s="2" t="s">
        <v>40</v>
      </c>
      <c r="F6" s="3" t="s">
        <v>9</v>
      </c>
      <c r="G6" s="3" t="s">
        <v>10</v>
      </c>
    </row>
    <row r="7" spans="1:7" ht="12.75">
      <c r="A7" s="17" t="s">
        <v>30</v>
      </c>
      <c r="B7" s="18">
        <v>30103</v>
      </c>
      <c r="C7" s="18">
        <v>34943</v>
      </c>
      <c r="D7" s="18">
        <f aca="true" t="shared" si="0" ref="D7:D15">C7+$A$34</f>
        <v>72565</v>
      </c>
      <c r="E7" s="18">
        <f aca="true" t="shared" si="1" ref="E7:E31">B7+$A$36</f>
        <v>72108</v>
      </c>
      <c r="F7" s="17" t="s">
        <v>43</v>
      </c>
      <c r="G7" s="17" t="s">
        <v>44</v>
      </c>
    </row>
    <row r="8" spans="1:7" ht="12.75">
      <c r="A8" s="2" t="s">
        <v>20</v>
      </c>
      <c r="B8" s="7">
        <v>33635</v>
      </c>
      <c r="C8" s="7">
        <v>36923</v>
      </c>
      <c r="D8" s="6">
        <f aca="true" t="shared" si="2" ref="D8:D31">C8+$A$34</f>
        <v>74545</v>
      </c>
      <c r="E8" s="12">
        <f t="shared" si="1"/>
        <v>75640</v>
      </c>
      <c r="F8" s="3"/>
      <c r="G8" s="3" t="s">
        <v>29</v>
      </c>
    </row>
    <row r="9" spans="1:7" ht="12.75">
      <c r="A9" s="2" t="s">
        <v>21</v>
      </c>
      <c r="B9" s="7">
        <v>33298</v>
      </c>
      <c r="C9" s="7">
        <v>36923</v>
      </c>
      <c r="D9" s="6">
        <f t="shared" si="0"/>
        <v>74545</v>
      </c>
      <c r="E9" s="12">
        <f t="shared" si="1"/>
        <v>75303</v>
      </c>
      <c r="F9" s="3"/>
      <c r="G9" s="3" t="s">
        <v>29</v>
      </c>
    </row>
    <row r="10" spans="1:7" ht="12.75">
      <c r="A10" s="15" t="s">
        <v>22</v>
      </c>
      <c r="B10" s="16">
        <v>33664</v>
      </c>
      <c r="C10" s="16">
        <v>37073</v>
      </c>
      <c r="D10" s="12">
        <f t="shared" si="0"/>
        <v>74695</v>
      </c>
      <c r="E10" s="12">
        <f t="shared" si="1"/>
        <v>75669</v>
      </c>
      <c r="F10" s="3"/>
      <c r="G10" s="3" t="s">
        <v>29</v>
      </c>
    </row>
    <row r="11" spans="1:7" ht="12.75">
      <c r="A11" s="15" t="s">
        <v>23</v>
      </c>
      <c r="B11" s="16">
        <v>33664</v>
      </c>
      <c r="C11" s="16">
        <v>37073</v>
      </c>
      <c r="D11" s="12">
        <f t="shared" si="0"/>
        <v>74695</v>
      </c>
      <c r="E11" s="12">
        <f>B11+$A$36</f>
        <v>75669</v>
      </c>
      <c r="F11" s="3"/>
      <c r="G11" s="3" t="s">
        <v>29</v>
      </c>
    </row>
    <row r="12" spans="1:7" ht="12.75">
      <c r="A12" s="2" t="s">
        <v>24</v>
      </c>
      <c r="B12" s="7">
        <v>33635</v>
      </c>
      <c r="C12" s="7">
        <v>36923</v>
      </c>
      <c r="D12" s="6">
        <f t="shared" si="0"/>
        <v>74545</v>
      </c>
      <c r="E12" s="12">
        <f t="shared" si="1"/>
        <v>75640</v>
      </c>
      <c r="F12" s="3"/>
      <c r="G12" s="3" t="s">
        <v>38</v>
      </c>
    </row>
    <row r="13" spans="1:7" ht="12.75">
      <c r="A13" s="2" t="s">
        <v>25</v>
      </c>
      <c r="B13" s="7">
        <v>33298</v>
      </c>
      <c r="C13" s="7">
        <v>35765</v>
      </c>
      <c r="D13" s="13">
        <f t="shared" si="0"/>
        <v>73387</v>
      </c>
      <c r="E13" s="12">
        <f t="shared" si="1"/>
        <v>75303</v>
      </c>
      <c r="F13" s="3" t="s">
        <v>53</v>
      </c>
      <c r="G13" s="3"/>
    </row>
    <row r="14" spans="1:7" ht="12.75">
      <c r="A14" s="15" t="s">
        <v>26</v>
      </c>
      <c r="B14" s="16">
        <v>33239</v>
      </c>
      <c r="C14" s="16">
        <v>37073</v>
      </c>
      <c r="D14" s="12">
        <f t="shared" si="0"/>
        <v>74695</v>
      </c>
      <c r="E14" s="12">
        <f t="shared" si="1"/>
        <v>75244</v>
      </c>
      <c r="F14" s="3"/>
      <c r="G14" s="3" t="s">
        <v>45</v>
      </c>
    </row>
    <row r="15" spans="1:7" ht="12.75">
      <c r="A15" s="15" t="s">
        <v>27</v>
      </c>
      <c r="B15" s="16">
        <v>33298</v>
      </c>
      <c r="C15" s="16">
        <v>37073</v>
      </c>
      <c r="D15" s="12">
        <f t="shared" si="0"/>
        <v>74695</v>
      </c>
      <c r="E15" s="12">
        <f t="shared" si="1"/>
        <v>75303</v>
      </c>
      <c r="F15" s="3"/>
      <c r="G15" s="3" t="s">
        <v>45</v>
      </c>
    </row>
    <row r="16" spans="1:7" ht="12.75">
      <c r="A16" s="11" t="s">
        <v>11</v>
      </c>
      <c r="B16" s="12">
        <v>32690</v>
      </c>
      <c r="C16" s="12">
        <v>35278</v>
      </c>
      <c r="D16" s="13">
        <f>C16+$A$34</f>
        <v>72900</v>
      </c>
      <c r="E16" s="12">
        <f t="shared" si="1"/>
        <v>74695</v>
      </c>
      <c r="F16" s="3" t="s">
        <v>53</v>
      </c>
      <c r="G16" s="3" t="s">
        <v>36</v>
      </c>
    </row>
    <row r="17" spans="1:7" ht="12.75">
      <c r="A17" s="3" t="s">
        <v>12</v>
      </c>
      <c r="B17" s="6">
        <v>31929</v>
      </c>
      <c r="C17" s="6">
        <v>35551</v>
      </c>
      <c r="D17" s="13">
        <f t="shared" si="2"/>
        <v>73173</v>
      </c>
      <c r="E17" s="12">
        <f t="shared" si="1"/>
        <v>73934</v>
      </c>
      <c r="F17" s="3" t="s">
        <v>54</v>
      </c>
      <c r="G17" s="3"/>
    </row>
    <row r="18" spans="1:7" ht="12.75">
      <c r="A18" s="5" t="s">
        <v>13</v>
      </c>
      <c r="B18" s="4">
        <v>31868</v>
      </c>
      <c r="C18" s="4">
        <v>36923</v>
      </c>
      <c r="D18" s="4">
        <f t="shared" si="2"/>
        <v>74545</v>
      </c>
      <c r="E18" s="4">
        <f t="shared" si="1"/>
        <v>73873</v>
      </c>
      <c r="F18" s="5" t="s">
        <v>61</v>
      </c>
      <c r="G18" s="5" t="s">
        <v>38</v>
      </c>
    </row>
    <row r="19" spans="1:7" ht="12.75">
      <c r="A19" s="3" t="s">
        <v>14</v>
      </c>
      <c r="B19" s="6">
        <v>31929</v>
      </c>
      <c r="C19" s="6">
        <v>35551</v>
      </c>
      <c r="D19" s="13">
        <f t="shared" si="2"/>
        <v>73173</v>
      </c>
      <c r="E19" s="12">
        <f t="shared" si="1"/>
        <v>73934</v>
      </c>
      <c r="F19" s="3" t="s">
        <v>54</v>
      </c>
      <c r="G19" s="3" t="s">
        <v>42</v>
      </c>
    </row>
    <row r="20" spans="1:7" ht="12.75">
      <c r="A20" s="3" t="s">
        <v>15</v>
      </c>
      <c r="B20" s="6">
        <v>33482</v>
      </c>
      <c r="C20" s="6">
        <v>36192</v>
      </c>
      <c r="D20" s="6">
        <f t="shared" si="2"/>
        <v>73814</v>
      </c>
      <c r="E20" s="12">
        <f t="shared" si="1"/>
        <v>75487</v>
      </c>
      <c r="F20" s="3"/>
      <c r="G20" s="3"/>
    </row>
    <row r="21" spans="1:7" ht="12.75">
      <c r="A21" s="3" t="s">
        <v>16</v>
      </c>
      <c r="B21" s="6">
        <v>33482</v>
      </c>
      <c r="C21" s="6">
        <v>36192</v>
      </c>
      <c r="D21" s="6">
        <f t="shared" si="2"/>
        <v>73814</v>
      </c>
      <c r="E21" s="12">
        <f t="shared" si="1"/>
        <v>75487</v>
      </c>
      <c r="F21" s="3"/>
      <c r="G21" s="3"/>
    </row>
    <row r="22" spans="1:7" ht="12.75">
      <c r="A22" s="3" t="s">
        <v>17</v>
      </c>
      <c r="B22" s="6">
        <v>33482</v>
      </c>
      <c r="C22" s="6">
        <v>36192</v>
      </c>
      <c r="D22" s="6">
        <f t="shared" si="2"/>
        <v>73814</v>
      </c>
      <c r="E22" s="12">
        <f t="shared" si="1"/>
        <v>75487</v>
      </c>
      <c r="F22" s="3"/>
      <c r="G22" s="3"/>
    </row>
    <row r="23" spans="1:7" ht="12.75">
      <c r="A23" s="3" t="s">
        <v>18</v>
      </c>
      <c r="B23" s="6">
        <v>31929</v>
      </c>
      <c r="C23" s="6">
        <v>35521</v>
      </c>
      <c r="D23" s="13">
        <f t="shared" si="2"/>
        <v>73143</v>
      </c>
      <c r="E23" s="12">
        <f t="shared" si="1"/>
        <v>73934</v>
      </c>
      <c r="F23" s="3" t="s">
        <v>54</v>
      </c>
      <c r="G23" s="11"/>
    </row>
    <row r="24" spans="1:7" ht="12.75">
      <c r="A24" s="3" t="s">
        <v>19</v>
      </c>
      <c r="B24" s="6">
        <v>33329</v>
      </c>
      <c r="C24" s="6">
        <v>35521</v>
      </c>
      <c r="D24" s="13">
        <f t="shared" si="2"/>
        <v>73143</v>
      </c>
      <c r="E24" s="12">
        <f t="shared" si="1"/>
        <v>75334</v>
      </c>
      <c r="F24" s="3" t="s">
        <v>53</v>
      </c>
      <c r="G24" s="3"/>
    </row>
    <row r="25" spans="1:7" ht="12.75">
      <c r="A25" s="3" t="s">
        <v>0</v>
      </c>
      <c r="B25" s="6">
        <v>33482</v>
      </c>
      <c r="C25" s="6">
        <v>36192</v>
      </c>
      <c r="D25" s="6">
        <f t="shared" si="2"/>
        <v>73814</v>
      </c>
      <c r="E25" s="12">
        <f t="shared" si="1"/>
        <v>75487</v>
      </c>
      <c r="F25" s="3"/>
      <c r="G25" s="3"/>
    </row>
    <row r="26" spans="1:7" ht="12.75">
      <c r="A26" s="11" t="s">
        <v>6</v>
      </c>
      <c r="B26" s="12">
        <v>33725</v>
      </c>
      <c r="C26" s="12">
        <v>37073</v>
      </c>
      <c r="D26" s="12">
        <f t="shared" si="2"/>
        <v>74695</v>
      </c>
      <c r="E26" s="12">
        <f t="shared" si="1"/>
        <v>75730</v>
      </c>
      <c r="F26" s="3"/>
      <c r="G26" s="3" t="s">
        <v>42</v>
      </c>
    </row>
    <row r="27" spans="1:7" ht="12.75">
      <c r="A27" s="11" t="s">
        <v>7</v>
      </c>
      <c r="B27" s="12">
        <v>33482</v>
      </c>
      <c r="C27" s="12">
        <v>36192</v>
      </c>
      <c r="D27" s="12">
        <f t="shared" si="2"/>
        <v>73814</v>
      </c>
      <c r="E27" s="12">
        <f t="shared" si="1"/>
        <v>75487</v>
      </c>
      <c r="F27" s="11"/>
      <c r="G27" s="11" t="s">
        <v>44</v>
      </c>
    </row>
    <row r="28" spans="1:7" ht="12.75">
      <c r="A28" s="3" t="s">
        <v>8</v>
      </c>
      <c r="B28" s="6">
        <v>31929</v>
      </c>
      <c r="C28" s="6">
        <v>35521</v>
      </c>
      <c r="D28" s="13">
        <f t="shared" si="2"/>
        <v>73143</v>
      </c>
      <c r="E28" s="12">
        <f t="shared" si="1"/>
        <v>73934</v>
      </c>
      <c r="F28" s="3" t="s">
        <v>54</v>
      </c>
      <c r="G28" s="11" t="s">
        <v>42</v>
      </c>
    </row>
    <row r="29" spans="1:7" ht="12.75">
      <c r="A29" s="3" t="s">
        <v>31</v>
      </c>
      <c r="B29" s="6">
        <v>30560</v>
      </c>
      <c r="C29" s="6">
        <v>35521</v>
      </c>
      <c r="D29" s="13">
        <f t="shared" si="2"/>
        <v>73143</v>
      </c>
      <c r="E29" s="12">
        <f t="shared" si="1"/>
        <v>72565</v>
      </c>
      <c r="F29" s="3" t="s">
        <v>54</v>
      </c>
      <c r="G29" s="11" t="s">
        <v>42</v>
      </c>
    </row>
    <row r="30" spans="1:7" ht="12.75">
      <c r="A30" s="11" t="s">
        <v>32</v>
      </c>
      <c r="B30" s="12">
        <v>32660</v>
      </c>
      <c r="C30" s="12">
        <v>37073</v>
      </c>
      <c r="D30" s="12">
        <f t="shared" si="2"/>
        <v>74695</v>
      </c>
      <c r="E30" s="12">
        <f t="shared" si="1"/>
        <v>74665</v>
      </c>
      <c r="F30" s="3"/>
      <c r="G30" s="3" t="s">
        <v>44</v>
      </c>
    </row>
    <row r="31" spans="1:7" ht="12.75">
      <c r="A31" s="3" t="s">
        <v>33</v>
      </c>
      <c r="B31" s="6">
        <v>31503</v>
      </c>
      <c r="C31" s="6">
        <v>35521</v>
      </c>
      <c r="D31" s="13">
        <f t="shared" si="2"/>
        <v>73143</v>
      </c>
      <c r="E31" s="12">
        <f t="shared" si="1"/>
        <v>73508</v>
      </c>
      <c r="F31" s="3" t="s">
        <v>54</v>
      </c>
      <c r="G31" s="11" t="s">
        <v>42</v>
      </c>
    </row>
    <row r="32" spans="1:6" ht="12.75">
      <c r="A32" t="s">
        <v>37</v>
      </c>
      <c r="F32" t="s">
        <v>47</v>
      </c>
    </row>
    <row r="33" spans="1:6" ht="12.75">
      <c r="A33" t="s">
        <v>4</v>
      </c>
      <c r="F33" t="s">
        <v>48</v>
      </c>
    </row>
    <row r="34" spans="1:6" ht="12.75">
      <c r="A34" s="1">
        <v>37622</v>
      </c>
      <c r="B34" s="1"/>
      <c r="F34" t="s">
        <v>49</v>
      </c>
    </row>
    <row r="35" spans="1:6" ht="12.75">
      <c r="A35" t="s">
        <v>39</v>
      </c>
      <c r="F35" t="s">
        <v>50</v>
      </c>
    </row>
    <row r="36" spans="1:6" ht="12.75">
      <c r="A36" s="14">
        <v>42005</v>
      </c>
      <c r="F36" t="s">
        <v>51</v>
      </c>
    </row>
    <row r="38" spans="1:10" ht="27.75" customHeight="1">
      <c r="A38" s="19" t="s">
        <v>46</v>
      </c>
      <c r="B38" s="19"/>
      <c r="C38" s="19"/>
      <c r="D38" s="19"/>
      <c r="E38" s="19"/>
      <c r="F38" s="19"/>
      <c r="G38" s="19"/>
      <c r="H38" s="19"/>
      <c r="I38" s="19"/>
      <c r="J38" s="19"/>
    </row>
    <row r="39" ht="12.75">
      <c r="A39" t="s">
        <v>55</v>
      </c>
    </row>
    <row r="40" ht="12.75">
      <c r="A40" t="s">
        <v>56</v>
      </c>
    </row>
    <row r="41" ht="12.75">
      <c r="A41" t="s">
        <v>57</v>
      </c>
    </row>
    <row r="42" ht="12.75">
      <c r="A42" t="s">
        <v>58</v>
      </c>
    </row>
    <row r="43" ht="12.75">
      <c r="A43" t="s">
        <v>59</v>
      </c>
    </row>
    <row r="44" ht="12.75">
      <c r="A44" t="s">
        <v>60</v>
      </c>
    </row>
  </sheetData>
  <mergeCells count="5">
    <mergeCell ref="A38:J38"/>
    <mergeCell ref="A4:I4"/>
    <mergeCell ref="A5:I5"/>
    <mergeCell ref="A2:J2"/>
    <mergeCell ref="A3:J3"/>
  </mergeCells>
  <printOptions/>
  <pageMargins left="0.75" right="0.75" top="1" bottom="1" header="0.5" footer="0.5"/>
  <pageSetup horizontalDpi="300" verticalDpi="300" orientation="portrait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 and james</dc:creator>
  <cp:keywords/>
  <dc:description/>
  <cp:lastModifiedBy>biz and james</cp:lastModifiedBy>
  <cp:lastPrinted>2001-11-01T04:58:28Z</cp:lastPrinted>
  <dcterms:created xsi:type="dcterms:W3CDTF">2001-06-14T04:32:26Z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